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მთის ფონდი 2018" sheetId="1" r:id="rId1"/>
  </sheets>
  <calcPr calcId="152511"/>
</workbook>
</file>

<file path=xl/calcChain.xml><?xml version="1.0" encoding="utf-8"?>
<calcChain xmlns="http://schemas.openxmlformats.org/spreadsheetml/2006/main">
  <c r="U2" i="1" l="1"/>
  <c r="S2" i="1"/>
</calcChain>
</file>

<file path=xl/sharedStrings.xml><?xml version="1.0" encoding="utf-8"?>
<sst xmlns="http://schemas.openxmlformats.org/spreadsheetml/2006/main" count="34" uniqueCount="34">
  <si>
    <t>N</t>
  </si>
  <si>
    <t>კატეგორია</t>
  </si>
  <si>
    <t>ტენდერის გამოცხადების თარიღი</t>
  </si>
  <si>
    <t>ტენდერის დასრულების თარიღი</t>
  </si>
  <si>
    <t>სახელშეკრულებო ღირებულება</t>
  </si>
  <si>
    <t>ბენეფიციართა რაოდენობა</t>
  </si>
  <si>
    <t>რეგიონი</t>
  </si>
  <si>
    <t>მუნიციპალიტეტი</t>
  </si>
  <si>
    <t>პროექტის დასახელება</t>
  </si>
  <si>
    <t>სოფლების დასახელება</t>
  </si>
  <si>
    <t>პროექტის მთლიანი ღირებულების ფარგლებში მიმდინარე წელს ასანაზღაურებელი თანხები</t>
  </si>
  <si>
    <t>პროექტის განხორციელებისათვის გამოყოფილი თანხა</t>
  </si>
  <si>
    <t>ტენდერის სტატუსი (არ არის გამოცხადებული, მიმდინარეობს, დასრულებულია)</t>
  </si>
  <si>
    <t>სახელშეკრულებო ღირებულება მთის ფონდის ნაწილი</t>
  </si>
  <si>
    <t>სამუშაოების დაწყების თარიღი</t>
  </si>
  <si>
    <t>სამუშაოების დასრულების თარიღი</t>
  </si>
  <si>
    <t xml:space="preserve">სამუშაოების დასრულების სავარაუდო ფაქტობრივი თარიღი
 </t>
  </si>
  <si>
    <t>ფაქტიური შესრულება
 (%)</t>
  </si>
  <si>
    <t>საკასო შესრულება პროექტის მთლიანი ღირებულების მიხედვით (ლარი)</t>
  </si>
  <si>
    <t>საკასო შესრულება მთის ფონდიდან გამოყოფილი თანხის მიხედვით (ლარი)</t>
  </si>
  <si>
    <t>განხორციელებულია მიღება-ჩაბარება (კი/არა)</t>
  </si>
  <si>
    <t>spa</t>
  </si>
  <si>
    <t>ტენდერში გამარჯვებული კომპანიის დასახელება და საკონტაქტო ინფორმაცია</t>
  </si>
  <si>
    <t>რაოდენობრივი მაჩვენებელი  (გზების, წყლის, წყალარინების, სარწყავი არხების, სანიაღვრის, შემთხვევაში გრძივი მეტრის რაოდენობა; საბავშვო ბაღების, მრავალბინიანი კორპუსების, სპეცტაქნიკის, და ა.შ. შემთხვევაში შენობების რაოდენობა;)</t>
  </si>
  <si>
    <t>ქვემო ქართლი</t>
  </si>
  <si>
    <t>თეთრიწყარო</t>
  </si>
  <si>
    <t>ქ. თეთრიწყაროს დარჩენილი ნაწილის ასევე, სოფ. ჯვარში და სოფ. ორბეთში (ეკლესიის უბნის) გარე განათების მოწყობა</t>
  </si>
  <si>
    <t>გარე განათება</t>
  </si>
  <si>
    <t>დასრულებულია</t>
  </si>
  <si>
    <t>კი</t>
  </si>
  <si>
    <r>
      <rPr>
        <b/>
        <sz val="11"/>
        <rFont val="Calibri"/>
      </rPr>
      <t>შპს გუნგლი</t>
    </r>
    <r>
      <rPr>
        <sz val="11"/>
        <color theme="1"/>
        <rFont val="Calibri"/>
        <family val="2"/>
        <scheme val="minor"/>
      </rPr>
      <t>, მის: ბაღდათი, ვაჟა ფშაველას #4, ტელ: +995595900709</t>
    </r>
  </si>
  <si>
    <t>7 ქუჩა</t>
  </si>
  <si>
    <t xml:space="preserve"> </t>
  </si>
  <si>
    <t>ჯვარა, ორბეთი,
ქ. თეთრიწყარო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</si>
</sst>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\.m\.yyyy"/>
    <numFmt numFmtId="166" formatCode="#,###"/>
  </numFmts>
  <fonts count="11">
    <font>
      <sz val="11"/>
      <color theme="1"/>
      <name val="Calibri"/>
      <family val="2"/>
      <scheme val="minor"/>
    </font>
    <font>
      <sz val="11"/>
      <color rgb="FF222222"/>
      <name val="Ubuntu"/>
    </font>
    <font>
      <u/>
      <sz val="11"/>
      <color rgb="FF222222"/>
      <name val="Ubuntu"/>
    </font>
    <font>
      <b/>
      <sz val="10"/>
      <name val="Arial"/>
    </font>
    <font>
      <b/>
      <sz val="11"/>
      <name val="Arial"/>
    </font>
    <font>
      <b/>
      <sz val="10"/>
      <color rgb="FF000000"/>
      <name val="Arial"/>
    </font>
    <font>
      <sz val="11"/>
      <color rgb="FF000000"/>
      <name val="Merriweathe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0"/>
  <sheetViews>
    <sheetView tabSelected="1" workbookViewId="0">
      <selection activeCell="F2" sqref="F2"/>
    </sheetView>
  </sheetViews>
  <sheetFormatPr defaultColWidth="17.28515625" defaultRowHeight="15"/>
  <cols>
    <col min="1" max="1" width="5.5703125" style="11" customWidth="1"/>
    <col min="2" max="2" width="15.42578125" style="11" customWidth="1"/>
    <col min="3" max="3" width="17.5703125" style="11" customWidth="1"/>
    <col min="4" max="4" width="35" style="11" customWidth="1"/>
    <col min="5" max="6" width="15.7109375" style="11" customWidth="1"/>
    <col min="7" max="7" width="15.42578125" style="11" customWidth="1"/>
    <col min="8" max="8" width="13.42578125" style="11" customWidth="1"/>
    <col min="9" max="9" width="14.42578125" style="11" customWidth="1"/>
    <col min="10" max="10" width="13.42578125" style="11" customWidth="1"/>
    <col min="11" max="12" width="17.42578125" style="11" customWidth="1"/>
    <col min="13" max="13" width="18.7109375" style="11" customWidth="1"/>
    <col min="14" max="14" width="12.5703125" style="11" customWidth="1"/>
    <col min="15" max="15" width="13.85546875" style="11" customWidth="1"/>
    <col min="16" max="16" width="18" style="11" customWidth="1"/>
    <col min="17" max="20" width="12.5703125" style="11" customWidth="1"/>
    <col min="21" max="21" width="18.28515625" style="11" customWidth="1"/>
    <col min="22" max="22" width="25.42578125" style="11" customWidth="1"/>
    <col min="23" max="23" width="30" style="11" customWidth="1"/>
    <col min="24" max="24" width="15.140625" style="11" customWidth="1"/>
    <col min="25" max="16384" width="17.28515625" style="11"/>
  </cols>
  <sheetData>
    <row r="1" spans="1:24" ht="114.75" customHeight="1">
      <c r="A1" s="1" t="s">
        <v>0</v>
      </c>
      <c r="B1" s="2" t="s">
        <v>6</v>
      </c>
      <c r="C1" s="2" t="s">
        <v>7</v>
      </c>
      <c r="D1" s="3" t="s">
        <v>8</v>
      </c>
      <c r="E1" s="4" t="s">
        <v>9</v>
      </c>
      <c r="F1" s="3" t="s">
        <v>1</v>
      </c>
      <c r="G1" s="5" t="s">
        <v>10</v>
      </c>
      <c r="H1" s="5" t="s">
        <v>11</v>
      </c>
      <c r="I1" s="6" t="s">
        <v>2</v>
      </c>
      <c r="J1" s="6" t="s">
        <v>3</v>
      </c>
      <c r="K1" s="3" t="s">
        <v>12</v>
      </c>
      <c r="L1" s="5" t="s">
        <v>4</v>
      </c>
      <c r="M1" s="7" t="s">
        <v>13</v>
      </c>
      <c r="N1" s="6" t="s">
        <v>14</v>
      </c>
      <c r="O1" s="6" t="s">
        <v>15</v>
      </c>
      <c r="P1" s="8" t="s">
        <v>16</v>
      </c>
      <c r="Q1" s="3" t="s">
        <v>17</v>
      </c>
      <c r="R1" s="3" t="s">
        <v>18</v>
      </c>
      <c r="S1" s="3" t="s">
        <v>19</v>
      </c>
      <c r="T1" s="8" t="s">
        <v>20</v>
      </c>
      <c r="U1" s="3" t="s">
        <v>21</v>
      </c>
      <c r="V1" s="2" t="s">
        <v>22</v>
      </c>
      <c r="W1" s="9" t="s">
        <v>23</v>
      </c>
      <c r="X1" s="10" t="s">
        <v>5</v>
      </c>
    </row>
    <row r="2" spans="1:24" ht="120.75" customHeight="1">
      <c r="A2" s="12">
        <v>2</v>
      </c>
      <c r="B2" s="13" t="s">
        <v>24</v>
      </c>
      <c r="C2" s="14" t="s">
        <v>25</v>
      </c>
      <c r="D2" s="15" t="s">
        <v>26</v>
      </c>
      <c r="E2" s="16" t="s">
        <v>33</v>
      </c>
      <c r="F2" s="16" t="s">
        <v>27</v>
      </c>
      <c r="G2" s="17">
        <v>44014</v>
      </c>
      <c r="H2" s="17">
        <v>41813</v>
      </c>
      <c r="I2" s="18">
        <v>43280</v>
      </c>
      <c r="J2" s="19">
        <v>43291</v>
      </c>
      <c r="K2" s="15" t="s">
        <v>28</v>
      </c>
      <c r="L2" s="20">
        <v>44014</v>
      </c>
      <c r="M2" s="21">
        <v>41813</v>
      </c>
      <c r="N2" s="22">
        <v>43311</v>
      </c>
      <c r="O2" s="23">
        <v>43373</v>
      </c>
      <c r="P2" s="24">
        <v>43368</v>
      </c>
      <c r="Q2" s="25">
        <v>1</v>
      </c>
      <c r="R2" s="21">
        <v>42311.9</v>
      </c>
      <c r="S2" s="21">
        <f>42311.9*95%</f>
        <v>40196.305</v>
      </c>
      <c r="T2" s="26" t="s">
        <v>29</v>
      </c>
      <c r="U2" s="27" t="str">
        <f>HYPERLINK("https://tenders.procurement.gov.ge/public/?go=268994&amp;lang=ge","NAT180009986")</f>
        <v>NAT180009986</v>
      </c>
      <c r="V2" s="28" t="s">
        <v>30</v>
      </c>
      <c r="W2" s="29" t="s">
        <v>31</v>
      </c>
      <c r="X2" s="30">
        <v>350</v>
      </c>
    </row>
    <row r="14" spans="1:24">
      <c r="N14" s="11" t="s">
        <v>32</v>
      </c>
    </row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მთის ფონდი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2019-01-31T16:00:07Z</dcterms:modified>
</cp:coreProperties>
</file>